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70" windowHeight="6540" tabRatio="976"/>
  </bookViews>
  <sheets>
    <sheet name="三公经费安排情况说明" sheetId="42" r:id="rId1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Database" hidden="1">#REF!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<sst xmlns="http://schemas.openxmlformats.org/spreadsheetml/2006/main" count="12" uniqueCount="11">
  <si>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2024年三公经费安排情况说明</t>
  </si>
  <si>
    <t>单位：万元</t>
  </si>
  <si>
    <t>合计</t>
  </si>
  <si>
    <t>公务接待费</t>
  </si>
  <si>
    <t>因公出国（境）费</t>
  </si>
  <si>
    <t>公车购置及运行费</t>
  </si>
  <si>
    <t>公车购置费</t>
  </si>
  <si>
    <t>公务用车运行维护费</t>
  </si>
  <si>
    <t>差额</t>
  </si>
  <si>
    <t>增幅</t>
  </si>
  <si>
    <t>根据《中华人民共和国预算法》、《预算法实施条例》及国家、省市有关规定，为将政府带头过“紧日子”的要求落到实处，编制2024年预算时对三公经费进行细化。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</si>
</sst>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Courier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7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8" fillId="0" borderId="0"/>
    <xf numFmtId="0" fontId="29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4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47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9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48" borderId="0" applyNumberFormat="0" applyBorder="0" applyAlignment="0" applyProtection="0">
      <alignment vertical="center"/>
    </xf>
    <xf numFmtId="37" fontId="31" fillId="0" borderId="0"/>
    <xf numFmtId="0" fontId="32" fillId="0" borderId="0"/>
    <xf numFmtId="9" fontId="28" fillId="0" borderId="0" applyFont="0" applyFill="0" applyBorder="0" applyAlignment="0" applyProtection="0"/>
    <xf numFmtId="0" fontId="33" fillId="0" borderId="1">
      <alignment horizontal="distributed" vertical="center" wrapText="1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/>
    <xf numFmtId="0" fontId="34" fillId="0" borderId="0"/>
    <xf numFmtId="0" fontId="26" fillId="0" borderId="0">
      <protection locked="0"/>
    </xf>
    <xf numFmtId="0" fontId="34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9" fillId="0" borderId="0"/>
    <xf numFmtId="0" fontId="34" fillId="0" borderId="0"/>
    <xf numFmtId="0" fontId="26" fillId="0" borderId="0">
      <protection locked="0"/>
    </xf>
    <xf numFmtId="0" fontId="29" fillId="0" borderId="0"/>
    <xf numFmtId="0" fontId="28" fillId="0" borderId="0"/>
    <xf numFmtId="0" fontId="32" fillId="0" borderId="0"/>
    <xf numFmtId="0" fontId="28" fillId="0" borderId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" fontId="33" fillId="0" borderId="1">
      <alignment vertical="center"/>
      <protection locked="0"/>
    </xf>
    <xf numFmtId="0" fontId="35" fillId="0" borderId="0"/>
    <xf numFmtId="176" fontId="33" fillId="0" borderId="1">
      <alignment vertical="center"/>
      <protection locked="0"/>
    </xf>
    <xf numFmtId="0" fontId="28" fillId="0" borderId="0"/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justify" vertical="center" wrapText="1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60% - 着色 2" xfId="51"/>
    <cellStyle name="常规_功能分类1212zhangl" xfId="52"/>
    <cellStyle name="常规 6" xfId="53"/>
    <cellStyle name="_ET_STYLE_NoName_00_" xfId="54"/>
    <cellStyle name="40% - 着色 3" xfId="55"/>
    <cellStyle name="着色 1" xfId="56"/>
    <cellStyle name="20% - 着色 5" xfId="57"/>
    <cellStyle name="40% - 着色 4" xfId="58"/>
    <cellStyle name="40% - 着色 5" xfId="59"/>
    <cellStyle name="着色 5" xfId="60"/>
    <cellStyle name="20% - 着色 1" xfId="61"/>
    <cellStyle name="20% - 着色 2" xfId="62"/>
    <cellStyle name="20% - 着色 3" xfId="63"/>
    <cellStyle name="_ET_STYLE_NoName_00__2016年人代会报告附表20160104" xfId="64"/>
    <cellStyle name="_ET_STYLE_NoName_00__国库1月5日调整表" xfId="65"/>
    <cellStyle name="差_发老吕2016基本支出测算11.28" xfId="66"/>
    <cellStyle name="20% - 着色 4" xfId="67"/>
    <cellStyle name="20% - 着色 6" xfId="68"/>
    <cellStyle name="着色 2" xfId="69"/>
    <cellStyle name="40% - 着色 1" xfId="70"/>
    <cellStyle name="40% - 着色 2" xfId="71"/>
    <cellStyle name="40% - 着色 6" xfId="72"/>
    <cellStyle name="60% - 着色 1" xfId="73"/>
    <cellStyle name="常规 43" xfId="74"/>
    <cellStyle name="60% - 着色 3" xfId="75"/>
    <cellStyle name="常规 45" xfId="76"/>
    <cellStyle name="60% - 着色 4" xfId="77"/>
    <cellStyle name="常规 46" xfId="78"/>
    <cellStyle name="60% - 着色 5" xfId="79"/>
    <cellStyle name="常规 47" xfId="80"/>
    <cellStyle name="60% - 着色 6" xfId="81"/>
    <cellStyle name="no dec" xfId="82"/>
    <cellStyle name="Normal_APR" xfId="83"/>
    <cellStyle name="百分比 2" xfId="84"/>
    <cellStyle name="表标题" xfId="85"/>
    <cellStyle name="差_20180228010484" xfId="86"/>
    <cellStyle name="差_7.2018年鹰手营子矿区政府债务限额和余额情况表" xfId="87"/>
    <cellStyle name="差_全国各省民生政策标准10.7(lp稿)(1)" xfId="88"/>
    <cellStyle name="常规 10" xfId="89"/>
    <cellStyle name="常规 11" xfId="90"/>
    <cellStyle name="常规 12" xfId="91"/>
    <cellStyle name="常规 13" xfId="92"/>
    <cellStyle name="常规 14" xfId="93"/>
    <cellStyle name="常规 15" xfId="94"/>
    <cellStyle name="常规 20" xfId="95"/>
    <cellStyle name="常规 19" xfId="96"/>
    <cellStyle name="常规 2" xfId="97"/>
    <cellStyle name="常规 2 2" xfId="98"/>
    <cellStyle name="常规 21" xfId="99"/>
    <cellStyle name="常规 3" xfId="100"/>
    <cellStyle name="常规 4" xfId="101"/>
    <cellStyle name="常规 40" xfId="102"/>
    <cellStyle name="常规 41" xfId="103"/>
    <cellStyle name="常规 5" xfId="104"/>
    <cellStyle name="常规 7" xfId="105"/>
    <cellStyle name="常规_人代会报告附表（定）曹铂0103" xfId="106"/>
    <cellStyle name="常规 8" xfId="107"/>
    <cellStyle name="常规 9" xfId="108"/>
    <cellStyle name="常规_2013.1.人代会报告附表" xfId="109"/>
    <cellStyle name="普通_97-917" xfId="110"/>
    <cellStyle name="千分位[0]_BT (2)" xfId="111"/>
    <cellStyle name="着色 4" xfId="112"/>
    <cellStyle name="千分位_97-917" xfId="113"/>
    <cellStyle name="千位[0]_1" xfId="114"/>
    <cellStyle name="千位_1" xfId="115"/>
    <cellStyle name="数字" xfId="116"/>
    <cellStyle name="未定义" xfId="117"/>
    <cellStyle name="小数" xfId="118"/>
    <cellStyle name="样式 1" xfId="119"/>
    <cellStyle name="着色 3" xfId="120"/>
    <cellStyle name="着色 6" xfId="12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topLeftCell="B1" workbookViewId="0">
      <selection activeCell="B8" sqref="B8"/>
    </sheetView>
  </sheetViews>
  <sheetFormatPr defaultColWidth="8.72727272727273" defaultRowHeight="14" outlineLevelCol="6"/>
  <cols>
    <col min="1" max="7" width="16.1818181818182" customWidth="1"/>
    <col min="8" max="8" width="9.54545454545454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25.5" spans="1:7">
      <c r="A2" s="2"/>
      <c r="B2" s="2"/>
      <c r="C2" s="2"/>
      <c r="D2" s="2"/>
      <c r="E2" s="2"/>
      <c r="F2" s="2"/>
      <c r="G2" s="3" t="s">
        <v>1</v>
      </c>
    </row>
    <row r="3" ht="37" customHeight="1" spans="1:7">
      <c r="A3" s="4"/>
      <c r="B3" s="5" t="s">
        <v>2</v>
      </c>
      <c r="C3" s="5" t="s">
        <v>3</v>
      </c>
      <c r="D3" s="6" t="s">
        <v>4</v>
      </c>
      <c r="E3" s="7" t="s">
        <v>5</v>
      </c>
      <c r="F3" s="8"/>
      <c r="G3" s="9"/>
    </row>
    <row r="4" ht="35" customHeight="1" spans="1:7">
      <c r="A4" s="4"/>
      <c r="B4" s="4"/>
      <c r="C4" s="4"/>
      <c r="D4" s="4"/>
      <c r="E4" s="10" t="s">
        <v>2</v>
      </c>
      <c r="F4" s="10" t="s">
        <v>6</v>
      </c>
      <c r="G4" s="10" t="s">
        <v>7</v>
      </c>
    </row>
    <row r="5" ht="20" customHeight="1" spans="1:7">
      <c r="A5" s="11">
        <v>2023</v>
      </c>
      <c r="B5" s="12">
        <f>C5+D5+F5+G5</f>
        <v>238.48</v>
      </c>
      <c r="C5" s="13">
        <v>47.18</v>
      </c>
      <c r="D5" s="13">
        <v>15</v>
      </c>
      <c r="E5" s="13">
        <f>F5+G5</f>
        <v>176.3</v>
      </c>
      <c r="F5" s="13">
        <v>66</v>
      </c>
      <c r="G5" s="13">
        <v>110.3</v>
      </c>
    </row>
    <row r="6" ht="20" customHeight="1" spans="1:7">
      <c r="A6" s="11">
        <v>2024</v>
      </c>
      <c r="B6" s="12">
        <f>C6+D6+F6+G6</f>
        <v>243.932</v>
      </c>
      <c r="C6" s="13">
        <v>66.832</v>
      </c>
      <c r="D6" s="13">
        <v>15</v>
      </c>
      <c r="E6" s="13">
        <f>F6+G6</f>
        <v>162.1</v>
      </c>
      <c r="F6" s="13">
        <v>25</v>
      </c>
      <c r="G6" s="13">
        <v>137.1</v>
      </c>
    </row>
    <row r="7" ht="20" customHeight="1" spans="1:7">
      <c r="A7" s="14" t="s">
        <v>8</v>
      </c>
      <c r="B7" s="12">
        <f>C7+D7+F7+G7</f>
        <v>5.45199999999999</v>
      </c>
      <c r="C7" s="13">
        <f>C6-C5</f>
        <v>19.652</v>
      </c>
      <c r="D7" s="13">
        <f>D6-D5</f>
        <v>0</v>
      </c>
      <c r="E7" s="13">
        <f>F7+G7</f>
        <v>-14.2</v>
      </c>
      <c r="F7" s="13">
        <f>F6-F5</f>
        <v>-41</v>
      </c>
      <c r="G7" s="13">
        <f>G6-G5</f>
        <v>26.8</v>
      </c>
    </row>
    <row r="8" ht="20" customHeight="1" spans="1:7">
      <c r="A8" s="14" t="s">
        <v>9</v>
      </c>
      <c r="B8" s="15">
        <f>B7/B5</f>
        <v>0.0228614558872861</v>
      </c>
      <c r="C8" s="16">
        <f t="shared" ref="B8:G8" si="0">C7/C5</f>
        <v>0.416532428995337</v>
      </c>
      <c r="D8" s="16">
        <f t="shared" si="0"/>
        <v>0</v>
      </c>
      <c r="E8" s="16">
        <f t="shared" si="0"/>
        <v>-0.0805445263754963</v>
      </c>
      <c r="F8" s="16">
        <f t="shared" si="0"/>
        <v>-0.621212121212121</v>
      </c>
      <c r="G8" s="16">
        <f t="shared" si="0"/>
        <v>0.242973708068903</v>
      </c>
    </row>
    <row r="9" ht="50" customHeight="1" spans="1:7">
      <c r="A9" s="17" t="s">
        <v>10</v>
      </c>
      <c r="B9" s="17"/>
      <c r="C9" s="17"/>
      <c r="D9" s="17"/>
      <c r="E9" s="17"/>
      <c r="F9" s="17"/>
      <c r="G9" s="17"/>
    </row>
  </sheetData>
  <mergeCells count="3">
    <mergeCell ref="A1:G1"/>
    <mergeCell ref="E3:G3"/>
    <mergeCell ref="A9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三公经费安排情况说明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Lunchour</dc:creator>
  <cp:lastModifiedBy>M</cp:lastModifiedBy>
  <dcterms:created xsi:type="dcterms:W3CDTF">2006-09-16T00:00:00Z</dcterms:created>
  <cp:lastPrinted>2018-02-28T01:58:00Z</cp:lastPrinted>
  <dcterms:modified xsi:type="dcterms:W3CDTF">2024-08-21T08:01:14Z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0385DBF7D82F46D9B9DE24DC8D2955EA_13</vt:lpwstr>
  </property>
</Properties>
</file>